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odoopskrba i odvodnja Zaprešić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7" i="2"/>
  <c r="E18" i="2"/>
  <c r="E19" i="2"/>
  <c r="D20" i="2"/>
  <c r="E20" i="2" s="1"/>
  <c r="E21" i="2"/>
  <c r="E28" i="2"/>
  <c r="E29" i="2"/>
  <c r="E30" i="2"/>
  <c r="E31" i="2"/>
  <c r="E35" i="2"/>
  <c r="E36" i="2"/>
  <c r="E41" i="2"/>
  <c r="E42" i="2"/>
</calcChain>
</file>

<file path=xl/comments1.xml><?xml version="1.0" encoding="utf-8"?>
<comments xmlns="http://schemas.openxmlformats.org/spreadsheetml/2006/main">
  <authors>
    <author>Autor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<sst xmlns="http://schemas.openxmlformats.org/spreadsheetml/2006/main" count="130" uniqueCount="87">
  <si>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</si>
  <si>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</si>
  <si>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</si>
  <si>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</si>
  <si>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</si>
  <si>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</si>
  <si>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</si>
  <si>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pročišćavanja</t>
  </si>
  <si>
    <t>42.a.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</si>
  <si>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</si>
  <si>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</si>
  <si>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</si>
  <si>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</si>
  <si>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</si>
  <si>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</si>
  <si>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pročišćavanja</t>
  </si>
  <si>
    <t>36.a.</t>
  </si>
  <si>
    <t>Troškovi zaposlenika u sustavu javne odvodnje</t>
  </si>
  <si>
    <t>Troškovi zaposlenika u sustavu javne vodoopskrbe</t>
  </si>
  <si>
    <t>Broj zaposlenika u sustavu pročišćavanja</t>
  </si>
  <si>
    <t>34.a.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</si>
  <si>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</si>
  <si>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</si>
  <si>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</si>
  <si>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</si>
  <si>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</si>
  <si>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</si>
  <si>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pročišćavanja</t>
  </si>
  <si>
    <t>29.a.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</si>
  <si>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</si>
  <si>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</si>
  <si>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</si>
  <si>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</si>
  <si>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</si>
  <si>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</si>
  <si>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</si>
  <si>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</si>
  <si>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</si>
  <si>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</si>
  <si>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</si>
  <si>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</si>
  <si>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</si>
  <si>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</si>
  <si>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</si>
  <si>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</si>
  <si>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</si>
  <si>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</si>
  <si>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</si>
  <si>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</si>
  <si>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</si>
  <si>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</si>
  <si>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</si>
  <si>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</si>
  <si>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</si>
  <si>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-gospodarstvo (broj korisnika)</t>
  </si>
  <si>
    <t>-domaćinstva (broj korisnika)</t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</si>
  <si>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</si>
  <si>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</si>
  <si>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</si>
  <si>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</si>
  <si>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</si>
  <si>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</si>
  <si>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- preuzeto u distribuciju od društva Zagorski vodovod Zabok (mjerno mjesto Luka)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</si>
  <si>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</si>
  <si>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</si>
  <si>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</si>
  <si>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</si>
  <si>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</si>
  <si>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</si>
  <si>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</si>
  <si>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mjesečno</t>
  </si>
  <si>
    <t>Vrijednost</t>
  </si>
  <si>
    <t>Ključni pokazatelji</t>
  </si>
  <si>
    <t>Broj</t>
  </si>
  <si>
    <t>PODACI ZA 2022.</t>
  </si>
  <si>
    <t>D.O.O.</t>
  </si>
  <si>
    <t>Pravni oblik:</t>
  </si>
  <si>
    <t>04128524</t>
  </si>
  <si>
    <t>MBPS kod DZS:</t>
  </si>
  <si>
    <t>OIB:</t>
  </si>
  <si>
    <t>Zelengaj 15, Zaprešić</t>
  </si>
  <si>
    <t>Adresa:</t>
  </si>
  <si>
    <t>Vodoopskrba i odvodnja Zaprešić d.o.o.</t>
  </si>
  <si>
    <t>Naziv pravne osobe:</t>
  </si>
  <si>
    <t>(primjenjivo za postojeće javne isporučitelje vodnih usluga na uslužnom području)</t>
  </si>
  <si>
    <t>KLJUČNI POKAZATELJI UČINKOVITOSTI POSLOVANJA ISPORUČITELJA VODNIH USLUGA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</si>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</sst>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vertical="center"/>
    </xf>
    <xf numFmtId="4" fontId="0" fillId="0" borderId="6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vertical="center"/>
    </xf>
    <xf numFmtId="4" fontId="8" fillId="2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/>
    </xf>
    <xf numFmtId="3" fontId="0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wrapText="1"/>
    </xf>
    <xf numFmtId="3" fontId="5" fillId="0" borderId="6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3" fontId="8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/>
    <xf numFmtId="3" fontId="5" fillId="2" borderId="6" xfId="0" applyNumberFormat="1" applyFont="1" applyFill="1" applyBorder="1" applyAlignment="1">
      <alignment horizont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Fill="1" applyBorder="1" applyAlignment="1"/>
    <xf numFmtId="0" fontId="15" fillId="0" borderId="14" xfId="0" applyFont="1" applyFill="1" applyBorder="1" applyAlignment="1"/>
    <xf numFmtId="0" fontId="16" fillId="0" borderId="15" xfId="0" applyFont="1" applyFill="1" applyBorder="1" applyAlignment="1"/>
    <xf numFmtId="0" fontId="17" fillId="0" borderId="16" xfId="0" applyFont="1" applyFill="1" applyBorder="1"/>
    <xf numFmtId="0" fontId="16" fillId="0" borderId="0" xfId="0" quotePrefix="1" applyFont="1" applyFill="1" applyBorder="1" applyAlignment="1"/>
    <xf numFmtId="0" fontId="17" fillId="0" borderId="17" xfId="0" applyFont="1" applyFill="1" applyBorder="1"/>
    <xf numFmtId="0" fontId="16" fillId="0" borderId="0" xfId="0" applyFont="1" applyFill="1" applyBorder="1" applyAlignment="1"/>
    <xf numFmtId="0" fontId="2" fillId="0" borderId="0" xfId="0" applyFont="1" applyBorder="1"/>
    <xf numFmtId="0" fontId="15" fillId="0" borderId="18" xfId="0" applyFont="1" applyFill="1" applyBorder="1" applyAlignment="1"/>
    <xf numFmtId="0" fontId="16" fillId="0" borderId="19" xfId="0" applyFont="1" applyFill="1" applyBorder="1" applyAlignment="1"/>
    <xf numFmtId="0" fontId="17" fillId="0" borderId="20" xfId="0" applyFont="1" applyFill="1" applyBorder="1"/>
    <xf numFmtId="0" fontId="0" fillId="0" borderId="0" xfId="0" applyBorder="1"/>
    <xf numFmtId="0" fontId="18" fillId="0" borderId="0" xfId="0" applyFont="1" applyAlignment="1">
      <alignment horizontal="center" vertical="center"/>
    </xf>
    <xf numFmtId="0" fontId="1" fillId="0" borderId="0" xfId="0" applyFont="1" applyBorder="1"/>
  </cellXfs>
  <cellStyles count="1">
    <cellStyle name="Normalno" xfId="0" builtinId="0"/>
  </cellStyles>
  <dxfs count="15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14"/>
      <tableStyleElement type="header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entory_List_Table" displayName="Inventory_List_Table" ref="B12:E71" totalsRowShown="0" headerRowDxfId="5" dataDxfId="4">
  <autoFilter ref="B12:E71"/>
  <tableColumns count="4">
    <tableColumn id="2" name="Broj" dataDxfId="3"/>
    <tableColumn id="3" name="Ključni pokazatelji" dataDxfId="2"/>
    <tableColumn id="6" name="Vrijednost" dataDxfId="1"/>
    <tableColumn id="1" name="mjesečno" dataDxfId="0">
      <calculatedColumnFormula>+D13/12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116"/>
  <sheetViews>
    <sheetView tabSelected="1" topLeftCell="A13" workbookViewId="0">
      <selection activeCell="D21" sqref="D21"/>
    </sheetView>
  </sheetViews>
  <sheetFormatPr defaultRowHeight="15.75" x14ac:dyDescent="0.25"/>
  <cols>
    <col min="1" max="1" width="11.85546875" customWidth="1"/>
    <col min="2" max="2" width="19.140625" customWidth="1"/>
    <col min="3" max="3" width="71.140625" style="3" customWidth="1"/>
    <col min="4" max="4" width="18.42578125" style="2" customWidth="1"/>
    <col min="5" max="5" width="13.85546875" style="2" customWidth="1"/>
    <col min="6" max="6" width="17.5703125" style="1" customWidth="1"/>
    <col min="8" max="8" width="13.140625" customWidth="1"/>
    <col min="10" max="10" width="12.7109375" bestFit="1" customWidth="1"/>
  </cols>
  <sheetData>
    <row r="2" spans="1:6" x14ac:dyDescent="0.25">
      <c r="B2" s="2"/>
      <c r="C2" s="63" t="s">
        <v>86</v>
      </c>
    </row>
    <row r="3" spans="1:6" x14ac:dyDescent="0.25">
      <c r="B3" s="64"/>
      <c r="C3" s="63" t="s">
        <v>85</v>
      </c>
    </row>
    <row r="4" spans="1:6" x14ac:dyDescent="0.25">
      <c r="B4" s="64"/>
      <c r="C4" s="63" t="s">
        <v>84</v>
      </c>
    </row>
    <row r="5" spans="1:6" ht="16.5" thickBot="1" x14ac:dyDescent="0.3">
      <c r="B5" s="62"/>
    </row>
    <row r="6" spans="1:6" x14ac:dyDescent="0.25">
      <c r="B6" s="61" t="s">
        <v>83</v>
      </c>
      <c r="C6" s="60" t="s">
        <v>82</v>
      </c>
      <c r="D6" s="59"/>
      <c r="E6" s="51"/>
      <c r="F6" s="58"/>
    </row>
    <row r="7" spans="1:6" x14ac:dyDescent="0.25">
      <c r="B7" s="56" t="s">
        <v>81</v>
      </c>
      <c r="C7" s="57" t="s">
        <v>80</v>
      </c>
      <c r="D7" s="52"/>
      <c r="E7" s="51"/>
    </row>
    <row r="8" spans="1:6" x14ac:dyDescent="0.25">
      <c r="B8" s="56" t="s">
        <v>79</v>
      </c>
      <c r="C8" s="57">
        <v>29113541841</v>
      </c>
      <c r="D8" s="52"/>
      <c r="E8" s="51"/>
    </row>
    <row r="9" spans="1:6" x14ac:dyDescent="0.25">
      <c r="B9" s="56" t="s">
        <v>78</v>
      </c>
      <c r="C9" s="55" t="s">
        <v>77</v>
      </c>
      <c r="D9" s="52"/>
      <c r="E9" s="51"/>
    </row>
    <row r="10" spans="1:6" ht="16.5" thickBot="1" x14ac:dyDescent="0.3">
      <c r="B10" s="54" t="s">
        <v>76</v>
      </c>
      <c r="C10" s="53" t="s">
        <v>75</v>
      </c>
      <c r="D10" s="52"/>
      <c r="E10" s="51"/>
    </row>
    <row r="11" spans="1:6" ht="16.5" thickBot="1" x14ac:dyDescent="0.3">
      <c r="C11" s="50"/>
      <c r="D11" s="49" t="s">
        <v>74</v>
      </c>
      <c r="E11" s="48"/>
    </row>
    <row r="12" spans="1:6" x14ac:dyDescent="0.25">
      <c r="B12" s="47" t="s">
        <v>73</v>
      </c>
      <c r="C12" s="46" t="s">
        <v>72</v>
      </c>
      <c r="D12" s="45" t="s">
        <v>71</v>
      </c>
      <c r="E12" s="44" t="s">
        <v>70</v>
      </c>
      <c r="F12" s="43" t="s">
        <v>69</v>
      </c>
    </row>
    <row r="13" spans="1:6" x14ac:dyDescent="0.25">
      <c r="A13" s="1"/>
      <c r="B13" s="21"/>
      <c r="C13" s="20" t="s">
        <v>68</v>
      </c>
      <c r="D13" s="42"/>
      <c r="E13" s="26">
        <f>+D13/12</f>
        <v>0</v>
      </c>
      <c r="F13" s="41"/>
    </row>
    <row r="14" spans="1:6" x14ac:dyDescent="0.25">
      <c r="B14" s="16">
        <v>1</v>
      </c>
      <c r="C14" s="33" t="s">
        <v>67</v>
      </c>
      <c r="D14" s="31">
        <v>21587</v>
      </c>
      <c r="E14" s="28"/>
      <c r="F14" s="12" t="s">
        <v>21</v>
      </c>
    </row>
    <row r="15" spans="1:6" x14ac:dyDescent="0.25">
      <c r="B15" s="16">
        <v>2</v>
      </c>
      <c r="C15" s="33" t="s">
        <v>66</v>
      </c>
      <c r="D15" s="31">
        <v>12366</v>
      </c>
      <c r="E15" s="28"/>
      <c r="F15" s="12" t="s">
        <v>21</v>
      </c>
    </row>
    <row r="16" spans="1:6" x14ac:dyDescent="0.25">
      <c r="B16" s="16">
        <v>3</v>
      </c>
      <c r="C16" s="33" t="s">
        <v>65</v>
      </c>
      <c r="D16" s="31">
        <v>21587</v>
      </c>
      <c r="E16" s="28"/>
      <c r="F16" s="12" t="s">
        <v>21</v>
      </c>
    </row>
    <row r="17" spans="1:6" x14ac:dyDescent="0.25">
      <c r="B17" s="21"/>
      <c r="C17" s="40" t="s">
        <v>64</v>
      </c>
      <c r="D17" s="34"/>
      <c r="E17" s="26">
        <f>+D17/12</f>
        <v>0</v>
      </c>
      <c r="F17" s="17"/>
    </row>
    <row r="18" spans="1:6" x14ac:dyDescent="0.25">
      <c r="B18" s="16">
        <v>4</v>
      </c>
      <c r="C18" s="33" t="s">
        <v>63</v>
      </c>
      <c r="D18" s="31">
        <v>6131269</v>
      </c>
      <c r="E18" s="28">
        <f>+D18/12</f>
        <v>510939.08333333331</v>
      </c>
      <c r="F18" s="39" t="s">
        <v>50</v>
      </c>
    </row>
    <row r="19" spans="1:6" x14ac:dyDescent="0.25">
      <c r="B19" s="23"/>
      <c r="C19" s="38" t="s">
        <v>62</v>
      </c>
      <c r="D19" s="37">
        <v>206805</v>
      </c>
      <c r="E19" s="28">
        <f>+D19/12</f>
        <v>17233.75</v>
      </c>
      <c r="F19" s="39" t="s">
        <v>50</v>
      </c>
    </row>
    <row r="20" spans="1:6" x14ac:dyDescent="0.25">
      <c r="B20" s="16">
        <v>5</v>
      </c>
      <c r="C20" s="33" t="s">
        <v>61</v>
      </c>
      <c r="D20" s="31">
        <f>6131269+206805</f>
        <v>6338074</v>
      </c>
      <c r="E20" s="28">
        <f>+D20/12</f>
        <v>528172.83333333337</v>
      </c>
      <c r="F20" s="39" t="s">
        <v>50</v>
      </c>
    </row>
    <row r="21" spans="1:6" x14ac:dyDescent="0.25">
      <c r="B21" s="16">
        <v>6</v>
      </c>
      <c r="C21" s="33" t="s">
        <v>60</v>
      </c>
      <c r="D21" s="31">
        <v>1739833</v>
      </c>
      <c r="E21" s="28">
        <f>+D21/12</f>
        <v>144986.08333333334</v>
      </c>
      <c r="F21" s="39" t="s">
        <v>50</v>
      </c>
    </row>
    <row r="22" spans="1:6" x14ac:dyDescent="0.25">
      <c r="B22" s="16">
        <v>7</v>
      </c>
      <c r="C22" s="33" t="s">
        <v>59</v>
      </c>
      <c r="D22" s="31">
        <v>48429</v>
      </c>
      <c r="E22" s="28"/>
      <c r="F22" s="12" t="s">
        <v>21</v>
      </c>
    </row>
    <row r="23" spans="1:6" x14ac:dyDescent="0.25">
      <c r="B23" s="16">
        <v>8</v>
      </c>
      <c r="C23" s="33" t="s">
        <v>58</v>
      </c>
      <c r="D23" s="31">
        <v>32893</v>
      </c>
      <c r="E23" s="28"/>
      <c r="F23" s="12" t="s">
        <v>21</v>
      </c>
    </row>
    <row r="24" spans="1:6" x14ac:dyDescent="0.25">
      <c r="B24" s="16">
        <v>9</v>
      </c>
      <c r="C24" s="33" t="s">
        <v>57</v>
      </c>
      <c r="D24" s="31">
        <v>50710</v>
      </c>
      <c r="E24" s="28"/>
      <c r="F24" s="12" t="s">
        <v>21</v>
      </c>
    </row>
    <row r="25" spans="1:6" x14ac:dyDescent="0.25">
      <c r="B25" s="16">
        <v>10</v>
      </c>
      <c r="C25" s="33" t="s">
        <v>56</v>
      </c>
      <c r="D25" s="37"/>
      <c r="E25" s="28"/>
      <c r="F25" s="12" t="s">
        <v>21</v>
      </c>
    </row>
    <row r="26" spans="1:6" x14ac:dyDescent="0.25">
      <c r="B26" s="23"/>
      <c r="C26" s="38" t="s">
        <v>55</v>
      </c>
      <c r="D26" s="37">
        <v>20331</v>
      </c>
      <c r="E26" s="28"/>
      <c r="F26" s="12"/>
    </row>
    <row r="27" spans="1:6" x14ac:dyDescent="0.25">
      <c r="B27" s="23"/>
      <c r="C27" s="38" t="s">
        <v>54</v>
      </c>
      <c r="D27" s="37">
        <v>1256</v>
      </c>
      <c r="E27" s="28"/>
      <c r="F27" s="12"/>
    </row>
    <row r="28" spans="1:6" x14ac:dyDescent="0.25">
      <c r="A28" s="4"/>
      <c r="B28" s="21"/>
      <c r="C28" s="20" t="s">
        <v>53</v>
      </c>
      <c r="D28" s="36"/>
      <c r="E28" s="26">
        <f>+D28/12</f>
        <v>0</v>
      </c>
      <c r="F28" s="35"/>
    </row>
    <row r="29" spans="1:6" x14ac:dyDescent="0.25">
      <c r="A29" s="4"/>
      <c r="B29" s="16">
        <v>11</v>
      </c>
      <c r="C29" s="33" t="s">
        <v>52</v>
      </c>
      <c r="D29" s="31">
        <v>4195221</v>
      </c>
      <c r="E29" s="28">
        <f>+D29/12</f>
        <v>349601.75</v>
      </c>
      <c r="F29" s="12" t="s">
        <v>50</v>
      </c>
    </row>
    <row r="30" spans="1:6" x14ac:dyDescent="0.25">
      <c r="A30" s="4"/>
      <c r="B30" s="16">
        <v>12</v>
      </c>
      <c r="C30" s="33" t="s">
        <v>51</v>
      </c>
      <c r="D30" s="31">
        <v>2142853</v>
      </c>
      <c r="E30" s="28">
        <f>+D30/12</f>
        <v>178571.08333333334</v>
      </c>
      <c r="F30" s="12" t="s">
        <v>50</v>
      </c>
    </row>
    <row r="31" spans="1:6" x14ac:dyDescent="0.25">
      <c r="A31" s="4"/>
      <c r="B31" s="21"/>
      <c r="C31" s="20" t="s">
        <v>49</v>
      </c>
      <c r="D31" s="34"/>
      <c r="E31" s="26">
        <f>+D31/12</f>
        <v>0</v>
      </c>
      <c r="F31" s="17"/>
    </row>
    <row r="32" spans="1:6" x14ac:dyDescent="0.25">
      <c r="B32" s="16">
        <v>13</v>
      </c>
      <c r="C32" s="33" t="s">
        <v>48</v>
      </c>
      <c r="D32" s="31">
        <v>610</v>
      </c>
      <c r="E32" s="28"/>
      <c r="F32" s="12" t="s">
        <v>47</v>
      </c>
    </row>
    <row r="33" spans="2:8" x14ac:dyDescent="0.25">
      <c r="B33" s="16">
        <v>14</v>
      </c>
      <c r="C33" s="33" t="s">
        <v>46</v>
      </c>
      <c r="D33" s="31">
        <v>811</v>
      </c>
      <c r="E33" s="28"/>
      <c r="F33" s="12" t="s">
        <v>21</v>
      </c>
    </row>
    <row r="34" spans="2:8" x14ac:dyDescent="0.25">
      <c r="B34" s="16">
        <v>15</v>
      </c>
      <c r="C34" s="33" t="s">
        <v>45</v>
      </c>
      <c r="D34" s="31">
        <v>749</v>
      </c>
      <c r="E34" s="28"/>
      <c r="F34" s="12" t="s">
        <v>21</v>
      </c>
    </row>
    <row r="35" spans="2:8" x14ac:dyDescent="0.25">
      <c r="B35" s="16">
        <v>16</v>
      </c>
      <c r="C35" s="33" t="s">
        <v>44</v>
      </c>
      <c r="D35" s="31">
        <v>720</v>
      </c>
      <c r="E35" s="28">
        <f>+D35/12</f>
        <v>60</v>
      </c>
      <c r="F35" s="12" t="s">
        <v>42</v>
      </c>
    </row>
    <row r="36" spans="2:8" x14ac:dyDescent="0.25">
      <c r="B36" s="16">
        <v>17</v>
      </c>
      <c r="C36" s="33" t="s">
        <v>43</v>
      </c>
      <c r="D36" s="31">
        <v>0</v>
      </c>
      <c r="E36" s="28">
        <f>+D36/12</f>
        <v>0</v>
      </c>
      <c r="F36" s="12" t="s">
        <v>42</v>
      </c>
    </row>
    <row r="37" spans="2:8" x14ac:dyDescent="0.25">
      <c r="B37" s="16">
        <v>18</v>
      </c>
      <c r="C37" s="33" t="s">
        <v>41</v>
      </c>
      <c r="D37" s="31">
        <v>0</v>
      </c>
      <c r="E37" s="28"/>
      <c r="F37" s="12" t="s">
        <v>21</v>
      </c>
    </row>
    <row r="38" spans="2:8" x14ac:dyDescent="0.25">
      <c r="B38" s="16">
        <v>19</v>
      </c>
      <c r="C38" s="33" t="s">
        <v>40</v>
      </c>
      <c r="D38" s="31">
        <v>8</v>
      </c>
      <c r="E38" s="28"/>
      <c r="F38" s="12" t="s">
        <v>21</v>
      </c>
    </row>
    <row r="39" spans="2:8" x14ac:dyDescent="0.25">
      <c r="B39" s="16">
        <v>20</v>
      </c>
      <c r="C39" s="33" t="s">
        <v>39</v>
      </c>
      <c r="D39" s="31">
        <v>250</v>
      </c>
      <c r="E39" s="28"/>
      <c r="F39" s="12" t="s">
        <v>21</v>
      </c>
    </row>
    <row r="40" spans="2:8" x14ac:dyDescent="0.25">
      <c r="B40" s="16">
        <v>21</v>
      </c>
      <c r="C40" s="33" t="s">
        <v>38</v>
      </c>
      <c r="D40" s="31">
        <v>65</v>
      </c>
      <c r="E40" s="28"/>
      <c r="F40" s="12" t="s">
        <v>21</v>
      </c>
    </row>
    <row r="41" spans="2:8" ht="45" x14ac:dyDescent="0.25">
      <c r="B41" s="16">
        <v>22</v>
      </c>
      <c r="C41" s="32" t="s">
        <v>37</v>
      </c>
      <c r="D41" s="31">
        <v>0</v>
      </c>
      <c r="E41" s="28">
        <f>+D41/12</f>
        <v>0</v>
      </c>
      <c r="F41" s="12" t="s">
        <v>21</v>
      </c>
    </row>
    <row r="42" spans="2:8" ht="45" x14ac:dyDescent="0.25">
      <c r="B42" s="16">
        <v>23</v>
      </c>
      <c r="C42" s="32" t="s">
        <v>36</v>
      </c>
      <c r="D42" s="31">
        <v>2</v>
      </c>
      <c r="E42" s="28">
        <f>+D42/12</f>
        <v>0.16666666666666666</v>
      </c>
      <c r="F42" s="12" t="s">
        <v>21</v>
      </c>
    </row>
    <row r="43" spans="2:8" ht="45" x14ac:dyDescent="0.25">
      <c r="B43" s="16">
        <v>24</v>
      </c>
      <c r="C43" s="25" t="s">
        <v>35</v>
      </c>
      <c r="D43" s="30">
        <v>208</v>
      </c>
      <c r="E43" s="28"/>
      <c r="F43" s="12" t="s">
        <v>21</v>
      </c>
    </row>
    <row r="44" spans="2:8" ht="45" x14ac:dyDescent="0.25">
      <c r="B44" s="16">
        <v>25</v>
      </c>
      <c r="C44" s="25" t="s">
        <v>34</v>
      </c>
      <c r="D44" s="29">
        <v>54</v>
      </c>
      <c r="E44" s="28"/>
      <c r="F44" s="12" t="s">
        <v>21</v>
      </c>
    </row>
    <row r="45" spans="2:8" ht="15" x14ac:dyDescent="0.25">
      <c r="B45" s="16">
        <v>26</v>
      </c>
      <c r="C45" s="25" t="s">
        <v>33</v>
      </c>
      <c r="D45" s="29">
        <v>192</v>
      </c>
      <c r="E45" s="28"/>
      <c r="F45" s="12" t="s">
        <v>21</v>
      </c>
    </row>
    <row r="46" spans="2:8" ht="15" x14ac:dyDescent="0.25">
      <c r="B46" s="16">
        <v>27</v>
      </c>
      <c r="C46" s="25" t="s">
        <v>32</v>
      </c>
      <c r="D46" s="29">
        <v>192</v>
      </c>
      <c r="E46" s="28"/>
      <c r="F46" s="12" t="s">
        <v>21</v>
      </c>
    </row>
    <row r="47" spans="2:8" x14ac:dyDescent="0.25">
      <c r="B47" s="21"/>
      <c r="C47" s="20" t="s">
        <v>31</v>
      </c>
      <c r="D47" s="27"/>
      <c r="E47" s="26"/>
      <c r="F47" s="17"/>
    </row>
    <row r="48" spans="2:8" ht="15" x14ac:dyDescent="0.25">
      <c r="B48" s="16">
        <v>28</v>
      </c>
      <c r="C48" s="25" t="s">
        <v>30</v>
      </c>
      <c r="D48" s="14">
        <v>20173203.02</v>
      </c>
      <c r="E48" s="13"/>
      <c r="F48" s="12" t="s">
        <v>0</v>
      </c>
      <c r="H48" s="24"/>
    </row>
    <row r="49" spans="1:10" ht="15" x14ac:dyDescent="0.25">
      <c r="B49" s="16">
        <v>29</v>
      </c>
      <c r="C49" s="25" t="s">
        <v>29</v>
      </c>
      <c r="D49" s="14">
        <v>6776178.3499999996</v>
      </c>
      <c r="E49" s="13"/>
      <c r="F49" s="12" t="s">
        <v>0</v>
      </c>
      <c r="H49" s="24"/>
    </row>
    <row r="50" spans="1:10" x14ac:dyDescent="0.25">
      <c r="B50" s="23" t="s">
        <v>28</v>
      </c>
      <c r="C50" s="25" t="s">
        <v>27</v>
      </c>
      <c r="D50" s="22">
        <v>6401914.8399999999</v>
      </c>
      <c r="E50" s="13"/>
      <c r="F50" s="12"/>
      <c r="H50" s="24"/>
      <c r="J50" s="24"/>
    </row>
    <row r="51" spans="1:10" ht="15" x14ac:dyDescent="0.25">
      <c r="A51" s="4"/>
      <c r="B51" s="16">
        <v>30</v>
      </c>
      <c r="C51" s="15" t="s">
        <v>26</v>
      </c>
      <c r="D51" s="14">
        <v>33351296.210000001</v>
      </c>
      <c r="E51" s="13"/>
      <c r="F51" s="12" t="s">
        <v>0</v>
      </c>
      <c r="H51" s="24"/>
    </row>
    <row r="52" spans="1:10" ht="15" x14ac:dyDescent="0.25">
      <c r="A52" s="4"/>
      <c r="B52" s="16">
        <v>31</v>
      </c>
      <c r="C52" s="15" t="s">
        <v>25</v>
      </c>
      <c r="D52" s="14">
        <v>70</v>
      </c>
      <c r="E52" s="13"/>
      <c r="F52" s="12" t="s">
        <v>21</v>
      </c>
    </row>
    <row r="53" spans="1:10" ht="15" x14ac:dyDescent="0.25">
      <c r="A53" s="4"/>
      <c r="B53" s="16">
        <v>32</v>
      </c>
      <c r="C53" s="15" t="s">
        <v>24</v>
      </c>
      <c r="D53" s="14">
        <v>11539364.060000001</v>
      </c>
      <c r="E53" s="13"/>
      <c r="F53" s="12" t="s">
        <v>0</v>
      </c>
    </row>
    <row r="54" spans="1:10" ht="15" x14ac:dyDescent="0.25">
      <c r="A54" s="4"/>
      <c r="B54" s="16">
        <v>33</v>
      </c>
      <c r="C54" s="15" t="s">
        <v>23</v>
      </c>
      <c r="D54" s="14">
        <v>33</v>
      </c>
      <c r="E54" s="13"/>
      <c r="F54" s="12" t="s">
        <v>21</v>
      </c>
    </row>
    <row r="55" spans="1:10" ht="15" x14ac:dyDescent="0.25">
      <c r="A55" s="4"/>
      <c r="B55" s="16">
        <v>34</v>
      </c>
      <c r="C55" s="15" t="s">
        <v>22</v>
      </c>
      <c r="D55" s="14">
        <v>14</v>
      </c>
      <c r="E55" s="13"/>
      <c r="F55" s="12" t="s">
        <v>21</v>
      </c>
    </row>
    <row r="56" spans="1:10" x14ac:dyDescent="0.25">
      <c r="A56" s="4"/>
      <c r="B56" s="23" t="s">
        <v>20</v>
      </c>
      <c r="C56" s="15" t="s">
        <v>19</v>
      </c>
      <c r="D56" s="22">
        <v>10</v>
      </c>
      <c r="E56" s="13"/>
      <c r="F56" s="12"/>
    </row>
    <row r="57" spans="1:10" ht="15" x14ac:dyDescent="0.25">
      <c r="A57" s="4"/>
      <c r="B57" s="16">
        <v>35</v>
      </c>
      <c r="C57" s="15" t="s">
        <v>18</v>
      </c>
      <c r="D57" s="14">
        <v>5600084.4299999997</v>
      </c>
      <c r="E57" s="13"/>
      <c r="F57" s="12" t="s">
        <v>0</v>
      </c>
    </row>
    <row r="58" spans="1:10" ht="15" x14ac:dyDescent="0.25">
      <c r="B58" s="16">
        <v>36</v>
      </c>
      <c r="C58" s="15" t="s">
        <v>17</v>
      </c>
      <c r="D58" s="14">
        <v>2034631.7</v>
      </c>
      <c r="E58" s="13"/>
      <c r="F58" s="12" t="s">
        <v>0</v>
      </c>
    </row>
    <row r="59" spans="1:10" ht="15" x14ac:dyDescent="0.25">
      <c r="B59" s="16" t="s">
        <v>16</v>
      </c>
      <c r="C59" s="15" t="s">
        <v>15</v>
      </c>
      <c r="D59" s="14">
        <v>1485804.57</v>
      </c>
      <c r="E59" s="13"/>
      <c r="F59" s="12" t="s">
        <v>0</v>
      </c>
    </row>
    <row r="60" spans="1:10" ht="15" x14ac:dyDescent="0.25">
      <c r="B60" s="16">
        <v>37</v>
      </c>
      <c r="C60" s="15" t="s">
        <v>14</v>
      </c>
      <c r="D60" s="14">
        <v>6405041.54</v>
      </c>
      <c r="E60" s="13"/>
      <c r="F60" s="12" t="s">
        <v>0</v>
      </c>
    </row>
    <row r="61" spans="1:10" ht="15" x14ac:dyDescent="0.25">
      <c r="B61" s="16">
        <v>38</v>
      </c>
      <c r="C61" s="15" t="s">
        <v>13</v>
      </c>
      <c r="D61" s="14">
        <v>1102611.43</v>
      </c>
      <c r="E61" s="13"/>
      <c r="F61" s="12" t="s">
        <v>0</v>
      </c>
    </row>
    <row r="62" spans="1:10" ht="15" x14ac:dyDescent="0.25">
      <c r="B62" s="16">
        <v>39</v>
      </c>
      <c r="C62" s="15" t="s">
        <v>12</v>
      </c>
      <c r="D62" s="14">
        <v>2300511.5299999998</v>
      </c>
      <c r="E62" s="13"/>
      <c r="F62" s="12" t="s">
        <v>0</v>
      </c>
    </row>
    <row r="63" spans="1:10" ht="15" x14ac:dyDescent="0.25">
      <c r="B63" s="16">
        <v>40</v>
      </c>
      <c r="C63" s="15" t="s">
        <v>11</v>
      </c>
      <c r="D63" s="14">
        <v>4902237.0599999996</v>
      </c>
      <c r="E63" s="13"/>
      <c r="F63" s="12" t="s">
        <v>0</v>
      </c>
    </row>
    <row r="64" spans="1:10" ht="15" x14ac:dyDescent="0.25">
      <c r="B64" s="16">
        <v>41</v>
      </c>
      <c r="C64" s="15" t="s">
        <v>10</v>
      </c>
      <c r="D64" s="14">
        <v>18499562.57</v>
      </c>
      <c r="E64" s="13"/>
      <c r="F64" s="12" t="s">
        <v>0</v>
      </c>
    </row>
    <row r="65" spans="2:6" ht="15" x14ac:dyDescent="0.25">
      <c r="B65" s="16">
        <v>42</v>
      </c>
      <c r="C65" s="15" t="s">
        <v>9</v>
      </c>
      <c r="D65" s="14">
        <v>5934712.5</v>
      </c>
      <c r="E65" s="13"/>
      <c r="F65" s="12" t="s">
        <v>0</v>
      </c>
    </row>
    <row r="66" spans="2:6" ht="15" x14ac:dyDescent="0.25">
      <c r="B66" s="16" t="s">
        <v>8</v>
      </c>
      <c r="C66" s="15" t="s">
        <v>7</v>
      </c>
      <c r="D66" s="14">
        <v>7193960.9500000002</v>
      </c>
      <c r="E66" s="13"/>
      <c r="F66" s="12" t="s">
        <v>0</v>
      </c>
    </row>
    <row r="67" spans="2:6" ht="15" x14ac:dyDescent="0.25">
      <c r="B67" s="16">
        <v>43</v>
      </c>
      <c r="C67" s="15" t="s">
        <v>6</v>
      </c>
      <c r="D67" s="14">
        <v>31628236.02</v>
      </c>
      <c r="E67" s="13"/>
      <c r="F67" s="12" t="s">
        <v>0</v>
      </c>
    </row>
    <row r="68" spans="2:6" ht="15" x14ac:dyDescent="0.25">
      <c r="B68" s="16">
        <v>44</v>
      </c>
      <c r="C68" s="15" t="s">
        <v>5</v>
      </c>
      <c r="D68" s="14">
        <v>33351296.210000001</v>
      </c>
      <c r="E68" s="13"/>
      <c r="F68" s="12" t="s">
        <v>0</v>
      </c>
    </row>
    <row r="69" spans="2:6" x14ac:dyDescent="0.25">
      <c r="B69" s="21"/>
      <c r="C69" s="20" t="s">
        <v>4</v>
      </c>
      <c r="D69" s="19"/>
      <c r="E69" s="18"/>
      <c r="F69" s="17"/>
    </row>
    <row r="70" spans="2:6" ht="15" x14ac:dyDescent="0.25">
      <c r="B70" s="16">
        <v>45</v>
      </c>
      <c r="C70" s="15" t="s">
        <v>3</v>
      </c>
      <c r="D70" s="14">
        <v>13</v>
      </c>
      <c r="E70" s="13"/>
      <c r="F70" s="12" t="s">
        <v>2</v>
      </c>
    </row>
    <row r="71" spans="2:6" thickBot="1" x14ac:dyDescent="0.3">
      <c r="B71" s="11">
        <v>46</v>
      </c>
      <c r="C71" s="10" t="s">
        <v>1</v>
      </c>
      <c r="D71" s="9">
        <v>54807757.710000001</v>
      </c>
      <c r="E71" s="8"/>
      <c r="F71" s="7" t="s">
        <v>0</v>
      </c>
    </row>
    <row r="75" spans="2:6" x14ac:dyDescent="0.25">
      <c r="C75" s="1"/>
    </row>
    <row r="76" spans="2:6" x14ac:dyDescent="0.25">
      <c r="C76" s="1"/>
    </row>
    <row r="77" spans="2:6" x14ac:dyDescent="0.25">
      <c r="C77" s="1"/>
    </row>
    <row r="78" spans="2:6" x14ac:dyDescent="0.25">
      <c r="C78" s="1"/>
    </row>
    <row r="79" spans="2:6" x14ac:dyDescent="0.25">
      <c r="C79" s="1"/>
    </row>
    <row r="80" spans="2:6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2:5" x14ac:dyDescent="0.25">
      <c r="C97" s="1"/>
    </row>
    <row r="98" spans="2:5" x14ac:dyDescent="0.25">
      <c r="C98" s="6"/>
      <c r="D98" s="5"/>
      <c r="E98" s="5"/>
    </row>
    <row r="99" spans="2:5" x14ac:dyDescent="0.25">
      <c r="C99" s="6"/>
      <c r="D99" s="5"/>
      <c r="E99" s="5"/>
    </row>
    <row r="100" spans="2:5" x14ac:dyDescent="0.25">
      <c r="C100" s="6"/>
      <c r="D100" s="5"/>
      <c r="E100" s="5"/>
    </row>
    <row r="101" spans="2:5" x14ac:dyDescent="0.25">
      <c r="C101" s="6"/>
      <c r="D101" s="5"/>
      <c r="E101" s="5"/>
    </row>
    <row r="102" spans="2:5" x14ac:dyDescent="0.25">
      <c r="C102" s="6"/>
      <c r="D102" s="5"/>
      <c r="E102" s="5"/>
    </row>
    <row r="103" spans="2:5" x14ac:dyDescent="0.25">
      <c r="C103" s="6"/>
      <c r="D103" s="5"/>
      <c r="E103" s="5"/>
    </row>
    <row r="104" spans="2:5" x14ac:dyDescent="0.25">
      <c r="C104" s="6"/>
      <c r="D104" s="5"/>
      <c r="E104" s="5"/>
    </row>
    <row r="105" spans="2:5" x14ac:dyDescent="0.25">
      <c r="B105" s="4"/>
      <c r="C105" s="6"/>
      <c r="D105" s="5"/>
      <c r="E105" s="5"/>
    </row>
    <row r="106" spans="2:5" x14ac:dyDescent="0.25">
      <c r="B106" s="4"/>
      <c r="C106" s="6"/>
      <c r="D106" s="5"/>
      <c r="E106" s="5"/>
    </row>
    <row r="107" spans="2:5" x14ac:dyDescent="0.25">
      <c r="B107" s="4"/>
      <c r="C107" s="6"/>
      <c r="D107" s="5"/>
      <c r="E107" s="5"/>
    </row>
    <row r="108" spans="2:5" x14ac:dyDescent="0.25">
      <c r="B108" s="4"/>
      <c r="C108" s="6"/>
      <c r="D108" s="5"/>
      <c r="E108" s="5"/>
    </row>
    <row r="109" spans="2:5" x14ac:dyDescent="0.25">
      <c r="B109" s="4"/>
      <c r="C109" s="6"/>
      <c r="D109" s="5"/>
      <c r="E109" s="5"/>
    </row>
    <row r="110" spans="2:5" x14ac:dyDescent="0.25">
      <c r="B110" s="4"/>
    </row>
    <row r="111" spans="2:5" x14ac:dyDescent="0.25">
      <c r="B111" s="4"/>
    </row>
    <row r="112" spans="2:5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</sheetData>
  <conditionalFormatting sqref="B13:B27 B29:B58 B60:B65 B67:B71 D44:E44">
    <cfRule type="expression" dxfId="11" priority="5">
      <formula>#REF!="Yes"</formula>
    </cfRule>
    <cfRule type="expression" dxfId="10" priority="6">
      <formula>#REF!=1</formula>
    </cfRule>
  </conditionalFormatting>
  <conditionalFormatting sqref="B59">
    <cfRule type="expression" dxfId="9" priority="3">
      <formula>#REF!="Yes"</formula>
    </cfRule>
    <cfRule type="expression" dxfId="8" priority="4">
      <formula>#REF!=1</formula>
    </cfRule>
  </conditionalFormatting>
  <conditionalFormatting sqref="B66">
    <cfRule type="expression" dxfId="7" priority="1">
      <formula>#REF!="Yes"</formula>
    </cfRule>
    <cfRule type="expression" dxfId="6" priority="2">
      <formula>#REF!=1</formula>
    </cfRule>
  </conditionalFormatting>
  <pageMargins left="0.7" right="0.7" top="0.75" bottom="0.75" header="0.3" footer="0.3"/>
  <pageSetup paperSize="9" scale="57" fitToHeight="0" orientation="portrait" horizontalDpi="4294967293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Vodoopskrba i odvodnja Zaprešić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2023-11-10T08:42:10Z</dcterms:modified>
</cp:coreProperties>
</file>